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03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F15"/>
  <c r="E15"/>
</calcChain>
</file>

<file path=xl/sharedStrings.xml><?xml version="1.0" encoding="utf-8"?>
<sst xmlns="http://schemas.openxmlformats.org/spreadsheetml/2006/main" count="54" uniqueCount="38">
  <si>
    <r>
      <rPr>
        <sz val="12"/>
        <color indexed="8"/>
        <rFont val="宋体"/>
        <charset val="134"/>
      </rPr>
      <t>附表1</t>
    </r>
    <r>
      <rPr>
        <b/>
        <sz val="12"/>
        <color indexed="8"/>
        <rFont val="宋体"/>
        <charset val="134"/>
      </rPr>
      <t xml:space="preserve">        </t>
    </r>
    <r>
      <rPr>
        <b/>
        <sz val="24"/>
        <color indexed="8"/>
        <rFont val="宋体"/>
        <charset val="134"/>
      </rPr>
      <t>市管国有企业负责人2016年度薪酬发放情况表</t>
    </r>
  </si>
  <si>
    <t>序号</t>
  </si>
  <si>
    <t>姓名</t>
  </si>
  <si>
    <t>职务</t>
  </si>
  <si>
    <t>本年任职时间</t>
  </si>
  <si>
    <r>
      <rPr>
        <b/>
        <sz val="11"/>
        <color indexed="8"/>
        <rFont val="宋体"/>
        <charset val="134"/>
      </rPr>
      <t>从企业获得的2016年度税前薪酬情况</t>
    </r>
    <r>
      <rPr>
        <sz val="11"/>
        <color indexed="8"/>
        <rFont val="宋体"/>
        <charset val="134"/>
      </rPr>
      <t>（单位：万元，精确到小数点后2位）</t>
    </r>
  </si>
  <si>
    <t>基本年薪</t>
  </si>
  <si>
    <t>绩效年薪</t>
  </si>
  <si>
    <t>任期激励</t>
  </si>
  <si>
    <t>合计
（基本年薪+绩效年薪）</t>
  </si>
  <si>
    <t>待任期考核后计算发放</t>
  </si>
  <si>
    <t>合计</t>
  </si>
  <si>
    <t>——</t>
  </si>
  <si>
    <t>企业名称：温州市现代服务业投资集团有限公司</t>
    <phoneticPr fontId="6" type="noConversion"/>
  </si>
  <si>
    <t>杨作军</t>
    <phoneticPr fontId="6" type="noConversion"/>
  </si>
  <si>
    <t>朱思月</t>
    <phoneticPr fontId="6" type="noConversion"/>
  </si>
  <si>
    <t>卢智旭</t>
    <phoneticPr fontId="6" type="noConversion"/>
  </si>
  <si>
    <t>南品仁</t>
    <phoneticPr fontId="6" type="noConversion"/>
  </si>
  <si>
    <t>林瑞远</t>
    <phoneticPr fontId="6" type="noConversion"/>
  </si>
  <si>
    <t>胡忠明</t>
    <phoneticPr fontId="6" type="noConversion"/>
  </si>
  <si>
    <t>陈宪林</t>
    <phoneticPr fontId="6" type="noConversion"/>
  </si>
  <si>
    <t>林为民</t>
    <phoneticPr fontId="6" type="noConversion"/>
  </si>
  <si>
    <t>岑  利</t>
    <phoneticPr fontId="6" type="noConversion"/>
  </si>
  <si>
    <t>董事长</t>
    <phoneticPr fontId="6" type="noConversion"/>
  </si>
  <si>
    <t>总经理、副董事长</t>
    <phoneticPr fontId="6" type="noConversion"/>
  </si>
  <si>
    <t>副书记、纪检书记</t>
    <phoneticPr fontId="6" type="noConversion"/>
  </si>
  <si>
    <t>副总经理</t>
    <phoneticPr fontId="6" type="noConversion"/>
  </si>
  <si>
    <t>副总经理（退二线）</t>
    <phoneticPr fontId="6" type="noConversion"/>
  </si>
  <si>
    <t>副总经理（退二线）</t>
    <phoneticPr fontId="6" type="noConversion"/>
  </si>
  <si>
    <t>从 1月到 12 月</t>
  </si>
  <si>
    <t>从 1月到 12 月</t>
    <phoneticPr fontId="6" type="noConversion"/>
  </si>
  <si>
    <t>从 1月到 9 月</t>
    <phoneticPr fontId="6" type="noConversion"/>
  </si>
  <si>
    <t>从  月到   月</t>
    <phoneticPr fontId="6" type="noConversion"/>
  </si>
  <si>
    <t>正职退二线</t>
    <phoneticPr fontId="6" type="noConversion"/>
  </si>
  <si>
    <t>备注</t>
    <phoneticPr fontId="6" type="noConversion"/>
  </si>
  <si>
    <t>2016年6月办理退休</t>
    <phoneticPr fontId="6" type="noConversion"/>
  </si>
  <si>
    <t>从  月到  月</t>
    <phoneticPr fontId="6" type="noConversion"/>
  </si>
  <si>
    <t>2016年5月起退二线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</si>
</sst>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5" sqref="F5"/>
    </sheetView>
  </sheetViews>
  <sheetFormatPr defaultColWidth="9" defaultRowHeight="13.5"/>
  <cols>
    <col min="1" max="1" width="5.625" style="1" customWidth="1"/>
    <col min="2" max="2" width="9.875" customWidth="1"/>
    <col min="3" max="3" width="22.25" customWidth="1"/>
    <col min="4" max="4" width="14.75" customWidth="1"/>
    <col min="5" max="5" width="12.875" customWidth="1"/>
    <col min="6" max="6" width="14.125" customWidth="1"/>
    <col min="7" max="7" width="20.25" customWidth="1"/>
    <col min="8" max="8" width="17.875" customWidth="1"/>
    <col min="9" max="9" width="18.25" customWidth="1"/>
  </cols>
  <sheetData>
    <row r="1" spans="1:9" ht="31.5">
      <c r="A1" s="11" t="s">
        <v>0</v>
      </c>
      <c r="B1" s="11"/>
      <c r="C1" s="11"/>
      <c r="D1" s="11"/>
      <c r="E1" s="11"/>
      <c r="F1" s="11"/>
      <c r="G1" s="11"/>
      <c r="H1" s="11"/>
    </row>
    <row r="2" spans="1:9" ht="23.25" customHeight="1">
      <c r="A2" s="12" t="s">
        <v>13</v>
      </c>
      <c r="B2" s="12"/>
      <c r="C2" s="12"/>
      <c r="D2" s="12"/>
      <c r="E2" s="12"/>
      <c r="F2" s="12"/>
      <c r="G2" s="12"/>
      <c r="H2" s="12"/>
    </row>
    <row r="3" spans="1:9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9" t="s">
        <v>34</v>
      </c>
    </row>
    <row r="4" spans="1:9" ht="46.5" customHeight="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10"/>
    </row>
    <row r="5" spans="1:9" ht="24.95" customHeight="1">
      <c r="A5" s="3">
        <v>1</v>
      </c>
      <c r="B5" s="3" t="s">
        <v>14</v>
      </c>
      <c r="C5" s="3" t="s">
        <v>23</v>
      </c>
      <c r="D5" s="3" t="s">
        <v>30</v>
      </c>
      <c r="E5" s="4">
        <v>13.33</v>
      </c>
      <c r="F5" s="4">
        <v>21.8</v>
      </c>
      <c r="G5" s="3" t="s">
        <v>10</v>
      </c>
      <c r="H5" s="4">
        <f>E5+F5</f>
        <v>35.130000000000003</v>
      </c>
      <c r="I5" s="3"/>
    </row>
    <row r="6" spans="1:9" ht="24.95" customHeight="1">
      <c r="A6" s="3">
        <v>2</v>
      </c>
      <c r="B6" s="3" t="s">
        <v>22</v>
      </c>
      <c r="C6" s="3" t="s">
        <v>24</v>
      </c>
      <c r="D6" s="3" t="s">
        <v>30</v>
      </c>
      <c r="E6" s="4">
        <v>13.33</v>
      </c>
      <c r="F6" s="4">
        <v>21.8</v>
      </c>
      <c r="G6" s="3" t="s">
        <v>10</v>
      </c>
      <c r="H6" s="4">
        <f t="shared" ref="H6:H14" si="0">E6+F6</f>
        <v>35.130000000000003</v>
      </c>
      <c r="I6" s="3"/>
    </row>
    <row r="7" spans="1:9" ht="24.95" customHeight="1">
      <c r="A7" s="3">
        <v>3</v>
      </c>
      <c r="B7" s="3" t="s">
        <v>15</v>
      </c>
      <c r="C7" s="3" t="s">
        <v>25</v>
      </c>
      <c r="D7" s="3" t="s">
        <v>29</v>
      </c>
      <c r="E7" s="4">
        <v>12</v>
      </c>
      <c r="F7" s="4">
        <v>19.62</v>
      </c>
      <c r="G7" s="3" t="s">
        <v>10</v>
      </c>
      <c r="H7" s="4">
        <f t="shared" si="0"/>
        <v>31.62</v>
      </c>
      <c r="I7" s="3"/>
    </row>
    <row r="8" spans="1:9" ht="24.95" customHeight="1">
      <c r="A8" s="3">
        <v>4</v>
      </c>
      <c r="B8" s="3" t="s">
        <v>16</v>
      </c>
      <c r="C8" s="3" t="s">
        <v>26</v>
      </c>
      <c r="D8" s="3" t="s">
        <v>29</v>
      </c>
      <c r="E8" s="4">
        <v>11.33</v>
      </c>
      <c r="F8" s="4">
        <v>18.53</v>
      </c>
      <c r="G8" s="3" t="s">
        <v>10</v>
      </c>
      <c r="H8" s="4">
        <f t="shared" si="0"/>
        <v>29.86</v>
      </c>
      <c r="I8" s="3"/>
    </row>
    <row r="9" spans="1:9" ht="24.95" customHeight="1">
      <c r="A9" s="3">
        <v>5</v>
      </c>
      <c r="B9" s="3" t="s">
        <v>17</v>
      </c>
      <c r="C9" s="3" t="s">
        <v>26</v>
      </c>
      <c r="D9" s="3" t="s">
        <v>29</v>
      </c>
      <c r="E9" s="4">
        <v>11.33</v>
      </c>
      <c r="F9" s="4">
        <v>18.53</v>
      </c>
      <c r="G9" s="3" t="s">
        <v>10</v>
      </c>
      <c r="H9" s="4">
        <f t="shared" si="0"/>
        <v>29.86</v>
      </c>
      <c r="I9" s="3"/>
    </row>
    <row r="10" spans="1:9" ht="24.95" customHeight="1">
      <c r="A10" s="3">
        <v>6</v>
      </c>
      <c r="B10" s="3" t="s">
        <v>18</v>
      </c>
      <c r="C10" s="3" t="s">
        <v>26</v>
      </c>
      <c r="D10" s="3" t="s">
        <v>29</v>
      </c>
      <c r="E10" s="4">
        <v>11.33</v>
      </c>
      <c r="F10" s="4">
        <v>18.53</v>
      </c>
      <c r="G10" s="3" t="s">
        <v>10</v>
      </c>
      <c r="H10" s="4">
        <f t="shared" si="0"/>
        <v>29.86</v>
      </c>
      <c r="I10" s="3"/>
    </row>
    <row r="11" spans="1:9" ht="24.95" customHeight="1">
      <c r="A11" s="3">
        <v>7</v>
      </c>
      <c r="B11" s="3" t="s">
        <v>19</v>
      </c>
      <c r="C11" s="3" t="s">
        <v>27</v>
      </c>
      <c r="D11" s="3" t="s">
        <v>29</v>
      </c>
      <c r="E11" s="4">
        <v>11.33</v>
      </c>
      <c r="F11" s="4">
        <v>16.059999999999999</v>
      </c>
      <c r="G11" s="3" t="s">
        <v>10</v>
      </c>
      <c r="H11" s="4">
        <f t="shared" si="0"/>
        <v>27.39</v>
      </c>
      <c r="I11" s="3" t="s">
        <v>37</v>
      </c>
    </row>
    <row r="12" spans="1:9" ht="24.95" customHeight="1">
      <c r="A12" s="3">
        <v>8</v>
      </c>
      <c r="B12" s="3" t="s">
        <v>20</v>
      </c>
      <c r="C12" s="3" t="s">
        <v>28</v>
      </c>
      <c r="D12" s="3" t="s">
        <v>31</v>
      </c>
      <c r="E12" s="4">
        <v>11.33</v>
      </c>
      <c r="F12" s="4">
        <v>14.82</v>
      </c>
      <c r="G12" s="3" t="s">
        <v>10</v>
      </c>
      <c r="H12" s="4">
        <f t="shared" si="0"/>
        <v>26.15</v>
      </c>
      <c r="I12" s="3"/>
    </row>
    <row r="13" spans="1:9" ht="24.95" customHeight="1">
      <c r="A13" s="3">
        <v>9</v>
      </c>
      <c r="B13" s="3" t="s">
        <v>21</v>
      </c>
      <c r="C13" s="3" t="s">
        <v>33</v>
      </c>
      <c r="D13" s="3" t="s">
        <v>32</v>
      </c>
      <c r="E13" s="4">
        <v>6.665</v>
      </c>
      <c r="F13" s="4">
        <v>8.7200000000000006</v>
      </c>
      <c r="G13" s="3" t="s">
        <v>10</v>
      </c>
      <c r="H13" s="4">
        <f t="shared" si="0"/>
        <v>15.385000000000002</v>
      </c>
      <c r="I13" s="3" t="s">
        <v>35</v>
      </c>
    </row>
    <row r="14" spans="1:9" ht="24.95" customHeight="1">
      <c r="A14" s="3">
        <v>10</v>
      </c>
      <c r="B14" s="3"/>
      <c r="C14" s="3"/>
      <c r="D14" s="3" t="s">
        <v>36</v>
      </c>
      <c r="E14" s="4"/>
      <c r="F14" s="4"/>
      <c r="G14" s="3" t="s">
        <v>10</v>
      </c>
      <c r="H14" s="4">
        <f t="shared" si="0"/>
        <v>0</v>
      </c>
      <c r="I14" s="3"/>
    </row>
    <row r="15" spans="1:9" ht="22.5" customHeight="1">
      <c r="A15" s="5" t="s">
        <v>11</v>
      </c>
      <c r="B15" s="6"/>
      <c r="C15" s="6"/>
      <c r="D15" s="7"/>
      <c r="E15" s="4">
        <f>SUM(E5:E14)</f>
        <v>101.97499999999999</v>
      </c>
      <c r="F15" s="4">
        <f>SUM(F5:F14)</f>
        <v>158.41</v>
      </c>
      <c r="G15" s="3" t="s">
        <v>12</v>
      </c>
      <c r="H15" s="4">
        <f>SUM(H5:H14)</f>
        <v>260.38500000000005</v>
      </c>
      <c r="I15" s="3"/>
    </row>
  </sheetData>
  <mergeCells count="9">
    <mergeCell ref="A1:H1"/>
    <mergeCell ref="A2:H2"/>
    <mergeCell ref="E3:H3"/>
    <mergeCell ref="A15:D15"/>
    <mergeCell ref="A3:A4"/>
    <mergeCell ref="B3:B4"/>
    <mergeCell ref="C3:C4"/>
    <mergeCell ref="D3:D4"/>
    <mergeCell ref="I3:I4"/>
  </mergeCells>
  <phoneticPr fontId="6" type="noConversion"/>
  <pageMargins left="0.69930555555555596" right="0.4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2017-12-27T07:04:45Z</cp:lastPrinted>
  <dcterms:created xsi:type="dcterms:W3CDTF">2017-12-25T13:51:00Z</dcterms:created>
  <dcterms:modified xsi:type="dcterms:W3CDTF">2017-12-27T07:05:43Z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